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18520" yWindow="6080" windowWidth="25040" windowHeight="178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 l="1"/>
  <c r="B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<sst xmlns="http://schemas.openxmlformats.org/spreadsheetml/2006/main" count="16" uniqueCount="16">
  <si>
    <t>LIBRARY</t>
  </si>
  <si>
    <t>Retained Title-Holdings</t>
  </si>
  <si>
    <t>Central Michigan</t>
  </si>
  <si>
    <t>Ferris State</t>
  </si>
  <si>
    <t>Grand Valley</t>
  </si>
  <si>
    <t>Michigan Tech</t>
  </si>
  <si>
    <t>Northern Michigan</t>
  </si>
  <si>
    <t>Oakland University</t>
  </si>
  <si>
    <t>Saginaw Valley</t>
  </si>
  <si>
    <t>U of Michigan, Dearborn</t>
  </si>
  <si>
    <t>Wayne State</t>
  </si>
  <si>
    <t>MI-SPI Total</t>
  </si>
  <si>
    <t>Eastern Michigan</t>
  </si>
  <si>
    <t>Western Michigan</t>
  </si>
  <si>
    <t>All MI-SPI Retentions - By Library</t>
  </si>
  <si>
    <t>% of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</si>
</sst>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2" borderId="1" xfId="0" applyFill="1" applyBorder="1" applyAlignment="1">
      <alignment horizontal="left" vertical="center" indent="1"/>
    </xf>
    <xf numFmtId="0" fontId="0" fillId="2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indent="1"/>
    </xf>
    <xf numFmtId="3" fontId="0" fillId="3" borderId="3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1"/>
    </xf>
    <xf numFmtId="3" fontId="2" fillId="3" borderId="2" xfId="0" applyNumberFormat="1" applyFont="1" applyFill="1" applyBorder="1" applyAlignment="1">
      <alignment horizontal="center" vertical="center"/>
    </xf>
    <xf numFmtId="9" fontId="2" fillId="0" borderId="2" xfId="1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center"/>
    </xf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zoomScale="125" zoomScaleNormal="125" zoomScalePageLayoutView="125" workbookViewId="0">
      <selection activeCell="H17" sqref="H17"/>
    </sheetView>
  </sheetViews>
  <sheetFormatPr baseColWidth="10" defaultRowHeight="15" x14ac:dyDescent="0"/>
  <cols>
    <col min="1" max="1" width="27.6640625" customWidth="1"/>
    <col min="2" max="2" width="25.1640625" style="11" customWidth="1"/>
    <col min="3" max="3" width="13" style="11" customWidth="1"/>
  </cols>
  <sheetData>
    <row r="1" spans="1:3" ht="31" customHeight="1">
      <c r="A1" s="10" t="s">
        <v>14</v>
      </c>
    </row>
    <row r="2" spans="1:3" ht="36" customHeight="1">
      <c r="A2" s="1" t="s">
        <v>0</v>
      </c>
      <c r="B2" s="2" t="s">
        <v>1</v>
      </c>
      <c r="C2" s="5" t="s">
        <v>15</v>
      </c>
    </row>
    <row r="3" spans="1:3" ht="22" customHeight="1">
      <c r="A3" s="3" t="s">
        <v>2</v>
      </c>
      <c r="B3" s="4">
        <v>84247</v>
      </c>
      <c r="C3" s="6">
        <f>+B3/$B$14</f>
        <v>0.10869023920444942</v>
      </c>
    </row>
    <row r="4" spans="1:3" ht="22" customHeight="1">
      <c r="A4" s="3" t="s">
        <v>12</v>
      </c>
      <c r="B4" s="4">
        <v>172122</v>
      </c>
      <c r="C4" s="6">
        <f t="shared" ref="C4:C14" si="0">+B4/$B$14</f>
        <v>0.22206109834591434</v>
      </c>
    </row>
    <row r="5" spans="1:3" ht="22" customHeight="1">
      <c r="A5" s="3" t="s">
        <v>3</v>
      </c>
      <c r="B5" s="4">
        <v>28416</v>
      </c>
      <c r="C5" s="6">
        <f t="shared" si="0"/>
        <v>3.6660555713955809E-2</v>
      </c>
    </row>
    <row r="6" spans="1:3" ht="22" customHeight="1">
      <c r="A6" s="3" t="s">
        <v>4</v>
      </c>
      <c r="B6" s="4">
        <v>47215</v>
      </c>
      <c r="C6" s="6">
        <f t="shared" si="0"/>
        <v>6.0913856208981682E-2</v>
      </c>
    </row>
    <row r="7" spans="1:3" ht="22" customHeight="1">
      <c r="A7" s="3" t="s">
        <v>5</v>
      </c>
      <c r="B7" s="4">
        <v>32446</v>
      </c>
      <c r="C7" s="6">
        <f t="shared" si="0"/>
        <v>4.1859811046417866E-2</v>
      </c>
    </row>
    <row r="8" spans="1:3" ht="22" customHeight="1">
      <c r="A8" s="3" t="s">
        <v>6</v>
      </c>
      <c r="B8" s="4">
        <v>40596</v>
      </c>
      <c r="C8" s="6">
        <f t="shared" si="0"/>
        <v>5.2374434113307645E-2</v>
      </c>
    </row>
    <row r="9" spans="1:3" ht="22" customHeight="1">
      <c r="A9" s="3" t="s">
        <v>7</v>
      </c>
      <c r="B9" s="4">
        <v>48570</v>
      </c>
      <c r="C9" s="6">
        <f t="shared" si="0"/>
        <v>6.2661992927464577E-2</v>
      </c>
    </row>
    <row r="10" spans="1:3" ht="22" customHeight="1">
      <c r="A10" s="3" t="s">
        <v>8</v>
      </c>
      <c r="B10" s="4">
        <v>16279</v>
      </c>
      <c r="C10" s="6">
        <f t="shared" si="0"/>
        <v>2.1002153239987564E-2</v>
      </c>
    </row>
    <row r="11" spans="1:3" ht="22" customHeight="1">
      <c r="A11" s="3" t="s">
        <v>9</v>
      </c>
      <c r="B11" s="4">
        <v>35378</v>
      </c>
      <c r="C11" s="6">
        <f t="shared" si="0"/>
        <v>4.5642495074898953E-2</v>
      </c>
    </row>
    <row r="12" spans="1:3" ht="22" customHeight="1">
      <c r="A12" s="3" t="s">
        <v>10</v>
      </c>
      <c r="B12" s="4">
        <v>100278</v>
      </c>
      <c r="C12" s="6">
        <f t="shared" si="0"/>
        <v>0.12937243827013165</v>
      </c>
    </row>
    <row r="13" spans="1:3" ht="22" customHeight="1">
      <c r="A13" s="3" t="s">
        <v>13</v>
      </c>
      <c r="B13" s="4">
        <v>169564</v>
      </c>
      <c r="C13" s="6">
        <f t="shared" si="0"/>
        <v>0.21876092585449053</v>
      </c>
    </row>
    <row r="14" spans="1:3" ht="24" customHeight="1">
      <c r="A14" s="7" t="s">
        <v>11</v>
      </c>
      <c r="B14" s="8">
        <f>SUM(B3:B13)</f>
        <v>775111</v>
      </c>
      <c r="C14" s="9">
        <f t="shared" si="0"/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Sustainable Collection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Breeding</dc:creator>
  <cp:lastModifiedBy>Andy Breeding</cp:lastModifiedBy>
  <dcterms:created xsi:type="dcterms:W3CDTF">2016-02-03T00:08:00Z</dcterms:created>
  <dcterms:modified xsi:type="dcterms:W3CDTF">2016-02-03T14:13:31Z</dcterms:modified>
</cp:coreProperties>
</file>